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  <definedName name="_xlnm.Print_Titles" localSheetId="0">'Таблица3'!$6:$6</definedName>
  </definedNames>
  <calcPr fullCalcOnLoad="1"/>
</workbook>
</file>

<file path=xl/sharedStrings.xml><?xml version="1.0" encoding="utf-8"?>
<sst xmlns="http://schemas.openxmlformats.org/spreadsheetml/2006/main" count="63" uniqueCount="58">
  <si>
    <t>Код бюджетной классификации</t>
  </si>
  <si>
    <t>(рублей)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</si>
  <si>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</si>
  <si>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</si>
  <si>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</si>
  <si>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</si>
  <si>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 xml:space="preserve"> Наименование показателя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</si>
  <si>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</si>
  <si>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</si>
  <si>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</si>
  <si>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</si>
  <si>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</si>
  <si>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</si>
  <si>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</si>
  <si>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</si>
  <si>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</si>
  <si>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</si>
  <si>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</si>
  <si>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</si>
  <si>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</si>
  <si>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</si>
  <si>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</si>
  <si>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</si>
  <si>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</si>
  <si>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</si>
  <si>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</si>
  <si>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</si>
  <si>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</si>
  <si>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>-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</si>
  <si>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</si>
  <si>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</si>
  <si>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</si>
  <si>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</si>
  <si>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</si>
  <si>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</si>
  <si>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</si>
  <si>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</si>
  <si>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</si>
  <si>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</si>
  <si>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</si>
  <si>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</si>
  <si>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</si>
  <si>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</si>
  <si>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</si>
  <si>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</si>
  <si>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</si>
  <si>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</si>
  <si>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</si>
  <si>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</si>
  <si>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</si>
  <si>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</si>
  <si>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000 0105000000 0000 600</t>
  </si>
  <si>
    <t>000 0105000000 0000 500</t>
  </si>
  <si>
    <t>000 0105000000 0000 000</t>
  </si>
  <si>
    <t xml:space="preserve">Уточненный план          на 2015 год </t>
  </si>
  <si>
    <t>Исполнено за          2015 год</t>
  </si>
  <si>
    <t>Исполнение источников внутреннего финансирования дефицита бюджета города Обнинска за 2015 год по кодам групп, подгрупп, статей, видов источников финансирования дефицитов бюджетов и кодам классификации операций сектора государственного управления, относящимся к источникам финансирования дефицитов бюджетов</t>
  </si>
  <si>
    <t>Приложение №6  к решению Обнинского городского Собрания "Об утверждении отчета об исполнении бюджета города Обнинска за 2015 год" от 24 мая 2016 года № 01-13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</si>
</sst>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7" fillId="0" borderId="1">
      <alignment horizontal="right"/>
      <protection/>
    </xf>
    <xf numFmtId="0" fontId="17" fillId="0" borderId="2">
      <alignment horizontal="left" wrapText="1" indent="2"/>
      <protection/>
    </xf>
    <xf numFmtId="49" fontId="17" fillId="0" borderId="1">
      <alignment horizontal="center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49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vertical="top" wrapText="1"/>
    </xf>
    <xf numFmtId="49" fontId="9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4" fontId="10" fillId="0" borderId="1" xfId="33" applyNumberFormat="1" applyFont="1" applyAlignment="1" applyProtection="1">
      <alignment horizontal="center" vertical="center"/>
      <protection/>
    </xf>
    <xf numFmtId="4" fontId="15" fillId="0" borderId="14" xfId="0" applyNumberFormat="1" applyFont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center" vertical="center"/>
    </xf>
    <xf numFmtId="4" fontId="10" fillId="0" borderId="16" xfId="33" applyNumberFormat="1" applyFont="1" applyBorder="1" applyAlignment="1" applyProtection="1">
      <alignment horizontal="center" vertical="center"/>
      <protection/>
    </xf>
    <xf numFmtId="4" fontId="16" fillId="0" borderId="16" xfId="0" applyNumberFormat="1" applyFont="1" applyBorder="1" applyAlignment="1">
      <alignment horizontal="center" vertical="center" shrinkToFit="1"/>
    </xf>
    <xf numFmtId="4" fontId="16" fillId="0" borderId="16" xfId="0" applyNumberFormat="1" applyFont="1" applyBorder="1" applyAlignment="1">
      <alignment horizontal="center" vertical="center"/>
    </xf>
    <xf numFmtId="0" fontId="10" fillId="0" borderId="13" xfId="34" applyNumberFormat="1" applyFont="1" applyBorder="1" applyAlignment="1" applyProtection="1">
      <alignment horizontal="left" vertical="top" wrapText="1"/>
      <protection/>
    </xf>
    <xf numFmtId="49" fontId="10" fillId="0" borderId="13" xfId="35" applyNumberFormat="1" applyFont="1" applyBorder="1" applyAlignment="1" applyProtection="1">
      <alignment horizontal="center" vertical="center" shrinkToFit="1"/>
      <protection/>
    </xf>
    <xf numFmtId="0" fontId="14" fillId="0" borderId="0" xfId="0" applyNumberFormat="1" applyFont="1" applyFill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46.125" style="1" customWidth="1"/>
    <col min="2" max="2" width="28.75390625" style="1" customWidth="1"/>
    <col min="3" max="3" width="21.00390625" style="1" customWidth="1"/>
    <col min="4" max="4" width="19.875" style="1" customWidth="1"/>
    <col min="5" max="16384" width="9.125" style="1" customWidth="1"/>
  </cols>
  <sheetData>
    <row r="1" spans="1:5" ht="72" customHeight="1">
      <c r="A1" s="4"/>
      <c r="B1" s="11"/>
      <c r="C1" s="39" t="s">
        <v>57</v>
      </c>
      <c r="D1" s="39"/>
      <c r="E1" s="19"/>
    </row>
    <row r="2" spans="1:5" ht="15.75" customHeight="1">
      <c r="A2" s="4"/>
      <c r="B2" s="11"/>
      <c r="C2" s="18"/>
      <c r="D2" s="18"/>
      <c r="E2" s="19"/>
    </row>
    <row r="3" spans="1:5" ht="76.5" customHeight="1">
      <c r="A3" s="40" t="s">
        <v>56</v>
      </c>
      <c r="B3" s="40"/>
      <c r="C3" s="40"/>
      <c r="D3" s="40"/>
      <c r="E3" s="19"/>
    </row>
    <row r="4" spans="1:4" ht="12.75">
      <c r="A4" s="2"/>
      <c r="B4" s="3"/>
      <c r="C4" s="4"/>
      <c r="D4" s="5"/>
    </row>
    <row r="5" spans="1:4" ht="15">
      <c r="A5" s="4"/>
      <c r="B5" s="3"/>
      <c r="C5" s="6"/>
      <c r="D5" s="26" t="s">
        <v>1</v>
      </c>
    </row>
    <row r="6" spans="1:4" s="17" customFormat="1" ht="66" customHeight="1">
      <c r="A6" s="22" t="s">
        <v>6</v>
      </c>
      <c r="B6" s="23" t="s">
        <v>0</v>
      </c>
      <c r="C6" s="25" t="s">
        <v>54</v>
      </c>
      <c r="D6" s="25" t="s">
        <v>55</v>
      </c>
    </row>
    <row r="7" spans="1:4" s="15" customFormat="1" ht="33">
      <c r="A7" s="24" t="s">
        <v>2</v>
      </c>
      <c r="B7" s="20"/>
      <c r="C7" s="30">
        <f>SUM(C9,C14,C20,C24)</f>
        <v>450416977.8099999</v>
      </c>
      <c r="D7" s="30">
        <f>SUM(D9,D14,D20,D24)</f>
        <v>242988298.49999982</v>
      </c>
    </row>
    <row r="8" spans="1:4" s="15" customFormat="1" ht="18" customHeight="1">
      <c r="A8" s="28" t="s">
        <v>7</v>
      </c>
      <c r="B8" s="20"/>
      <c r="C8" s="31"/>
      <c r="D8" s="32"/>
    </row>
    <row r="9" spans="1:4" ht="31.5">
      <c r="A9" s="37" t="s">
        <v>8</v>
      </c>
      <c r="B9" s="38" t="s">
        <v>9</v>
      </c>
      <c r="C9" s="34">
        <v>127262812.12</v>
      </c>
      <c r="D9" s="29">
        <v>9824000</v>
      </c>
    </row>
    <row r="10" spans="1:4" ht="36.75" customHeight="1">
      <c r="A10" s="37" t="s">
        <v>10</v>
      </c>
      <c r="B10" s="38" t="s">
        <v>11</v>
      </c>
      <c r="C10" s="34">
        <v>267438812.12</v>
      </c>
      <c r="D10" s="29">
        <v>150000000</v>
      </c>
    </row>
    <row r="11" spans="1:4" ht="47.25">
      <c r="A11" s="37" t="s">
        <v>12</v>
      </c>
      <c r="B11" s="38" t="s">
        <v>13</v>
      </c>
      <c r="C11" s="34">
        <v>267438812.12</v>
      </c>
      <c r="D11" s="29">
        <v>150000000</v>
      </c>
    </row>
    <row r="12" spans="1:4" ht="47.25">
      <c r="A12" s="37" t="s">
        <v>14</v>
      </c>
      <c r="B12" s="38" t="s">
        <v>15</v>
      </c>
      <c r="C12" s="34">
        <v>-140176000</v>
      </c>
      <c r="D12" s="29">
        <v>-140176000</v>
      </c>
    </row>
    <row r="13" spans="1:4" ht="47.25">
      <c r="A13" s="37" t="s">
        <v>16</v>
      </c>
      <c r="B13" s="38" t="s">
        <v>17</v>
      </c>
      <c r="C13" s="34">
        <v>-140176000</v>
      </c>
      <c r="D13" s="29">
        <v>-140176000</v>
      </c>
    </row>
    <row r="14" spans="1:4" ht="31.5">
      <c r="A14" s="37" t="s">
        <v>18</v>
      </c>
      <c r="B14" s="38" t="s">
        <v>19</v>
      </c>
      <c r="C14" s="34">
        <v>253319881.3</v>
      </c>
      <c r="D14" s="29">
        <v>182942708.3</v>
      </c>
    </row>
    <row r="15" spans="1:4" ht="47.25">
      <c r="A15" s="37" t="s">
        <v>20</v>
      </c>
      <c r="B15" s="38" t="s">
        <v>21</v>
      </c>
      <c r="C15" s="34">
        <v>253319881.3</v>
      </c>
      <c r="D15" s="29">
        <v>182942708.3</v>
      </c>
    </row>
    <row r="16" spans="1:4" ht="47.25">
      <c r="A16" s="37" t="s">
        <v>22</v>
      </c>
      <c r="B16" s="38" t="s">
        <v>23</v>
      </c>
      <c r="C16" s="34">
        <v>346170926</v>
      </c>
      <c r="D16" s="29">
        <v>182942708.3</v>
      </c>
    </row>
    <row r="17" spans="1:4" ht="63">
      <c r="A17" s="37" t="s">
        <v>24</v>
      </c>
      <c r="B17" s="38" t="s">
        <v>25</v>
      </c>
      <c r="C17" s="34">
        <v>346170926</v>
      </c>
      <c r="D17" s="29">
        <v>182942708.3</v>
      </c>
    </row>
    <row r="18" spans="1:4" ht="63">
      <c r="A18" s="37" t="s">
        <v>26</v>
      </c>
      <c r="B18" s="38" t="s">
        <v>27</v>
      </c>
      <c r="C18" s="34">
        <v>-92851044.7</v>
      </c>
      <c r="D18" s="29" t="s">
        <v>28</v>
      </c>
    </row>
    <row r="19" spans="1:4" ht="63">
      <c r="A19" s="37" t="s">
        <v>29</v>
      </c>
      <c r="B19" s="38" t="s">
        <v>30</v>
      </c>
      <c r="C19" s="34">
        <v>-92851044.7</v>
      </c>
      <c r="D19" s="29" t="s">
        <v>28</v>
      </c>
    </row>
    <row r="20" spans="1:4" ht="31.5">
      <c r="A20" s="37" t="s">
        <v>31</v>
      </c>
      <c r="B20" s="38" t="s">
        <v>32</v>
      </c>
      <c r="C20" s="34">
        <v>66000</v>
      </c>
      <c r="D20" s="29" t="s">
        <v>28</v>
      </c>
    </row>
    <row r="21" spans="1:4" ht="47.25">
      <c r="A21" s="37" t="s">
        <v>33</v>
      </c>
      <c r="B21" s="38" t="s">
        <v>34</v>
      </c>
      <c r="C21" s="34">
        <v>66000</v>
      </c>
      <c r="D21" s="29" t="s">
        <v>28</v>
      </c>
    </row>
    <row r="22" spans="1:4" ht="63">
      <c r="A22" s="37" t="s">
        <v>35</v>
      </c>
      <c r="B22" s="38" t="s">
        <v>36</v>
      </c>
      <c r="C22" s="34">
        <v>66000</v>
      </c>
      <c r="D22" s="29" t="s">
        <v>28</v>
      </c>
    </row>
    <row r="23" spans="1:4" ht="47.25">
      <c r="A23" s="37" t="s">
        <v>37</v>
      </c>
      <c r="B23" s="38" t="s">
        <v>38</v>
      </c>
      <c r="C23" s="34">
        <v>66000</v>
      </c>
      <c r="D23" s="29" t="s">
        <v>28</v>
      </c>
    </row>
    <row r="24" spans="1:4" ht="31.5">
      <c r="A24" s="21" t="s">
        <v>3</v>
      </c>
      <c r="B24" s="27" t="s">
        <v>53</v>
      </c>
      <c r="C24" s="35">
        <f>C25+C29</f>
        <v>69768284.38999987</v>
      </c>
      <c r="D24" s="31">
        <f>D25+D29</f>
        <v>50221590.19999981</v>
      </c>
    </row>
    <row r="25" spans="1:4" ht="21.75" customHeight="1">
      <c r="A25" s="21" t="s">
        <v>4</v>
      </c>
      <c r="B25" s="27" t="s">
        <v>52</v>
      </c>
      <c r="C25" s="36">
        <f>C26</f>
        <v>-3951091112.63</v>
      </c>
      <c r="D25" s="33">
        <f>D26</f>
        <v>-3698425920.61</v>
      </c>
    </row>
    <row r="26" spans="1:4" ht="21.75" customHeight="1">
      <c r="A26" s="37" t="s">
        <v>39</v>
      </c>
      <c r="B26" s="38" t="s">
        <v>40</v>
      </c>
      <c r="C26" s="34">
        <v>-3951091112.63</v>
      </c>
      <c r="D26" s="29">
        <v>-3698425920.61</v>
      </c>
    </row>
    <row r="27" spans="1:4" ht="31.5">
      <c r="A27" s="37" t="s">
        <v>41</v>
      </c>
      <c r="B27" s="38" t="s">
        <v>42</v>
      </c>
      <c r="C27" s="34">
        <v>-3951091112.63</v>
      </c>
      <c r="D27" s="29">
        <v>-3698425920.61</v>
      </c>
    </row>
    <row r="28" spans="1:4" ht="31.5">
      <c r="A28" s="37" t="s">
        <v>43</v>
      </c>
      <c r="B28" s="38" t="s">
        <v>44</v>
      </c>
      <c r="C28" s="34">
        <v>-3951091112.63</v>
      </c>
      <c r="D28" s="29">
        <v>-3698425920.61</v>
      </c>
    </row>
    <row r="29" spans="1:4" ht="24" customHeight="1">
      <c r="A29" s="21" t="s">
        <v>5</v>
      </c>
      <c r="B29" s="27" t="s">
        <v>51</v>
      </c>
      <c r="C29" s="36">
        <f>C30</f>
        <v>4020859397.02</v>
      </c>
      <c r="D29" s="33">
        <f>D30</f>
        <v>3748647510.81</v>
      </c>
    </row>
    <row r="30" spans="1:4" ht="31.5">
      <c r="A30" s="37" t="s">
        <v>45</v>
      </c>
      <c r="B30" s="38" t="s">
        <v>46</v>
      </c>
      <c r="C30" s="34">
        <v>4020859397.02</v>
      </c>
      <c r="D30" s="29">
        <v>3748647510.81</v>
      </c>
    </row>
    <row r="31" spans="1:4" ht="31.5">
      <c r="A31" s="37" t="s">
        <v>47</v>
      </c>
      <c r="B31" s="38" t="s">
        <v>48</v>
      </c>
      <c r="C31" s="34">
        <v>4020859397.02</v>
      </c>
      <c r="D31" s="29">
        <v>3748647510.81</v>
      </c>
    </row>
    <row r="32" spans="1:4" ht="31.5">
      <c r="A32" s="37" t="s">
        <v>49</v>
      </c>
      <c r="B32" s="38" t="s">
        <v>50</v>
      </c>
      <c r="C32" s="34">
        <v>4020859397.02</v>
      </c>
      <c r="D32" s="29">
        <v>3748647510.81</v>
      </c>
    </row>
    <row r="33" spans="1:4" ht="14.25" customHeight="1">
      <c r="A33" s="12"/>
      <c r="B33" s="13"/>
      <c r="D33" s="14"/>
    </row>
    <row r="34" spans="1:3" ht="12.75">
      <c r="A34" s="7"/>
      <c r="B34" s="8"/>
      <c r="C34" s="9"/>
    </row>
    <row r="35" spans="1:3" ht="12.75">
      <c r="A35" s="16"/>
      <c r="B35" s="10"/>
      <c r="C35" s="9"/>
    </row>
  </sheetData>
  <sheetProtection/>
  <mergeCells count="2">
    <mergeCell ref="C1:D1"/>
    <mergeCell ref="A3:D3"/>
  </mergeCells>
  <printOptions/>
  <pageMargins left="0.8267716535433072" right="0.3937007874015748" top="0.6299212598425197" bottom="0.3937007874015748" header="0.15748031496062992" footer="0"/>
  <pageSetup firstPageNumber="58" useFirstPageNumber="1" fitToHeight="2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2016-05-25T07:27:58Z</cp:lastPrinted>
  <dcterms:created xsi:type="dcterms:W3CDTF">1999-06-18T11:49:53Z</dcterms:created>
  <dcterms:modified xsi:type="dcterms:W3CDTF">2016-05-25T07:28:23Z</dcterms:modified>
  <cp:category/>
  <cp:version/>
  <cp:contentType/>
  <cp:contentStatus/>
</cp:coreProperties>
</file>